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osalba\Desktop\INTERREG ITALIA CROAZIA SECAP\Attività\Deliverables\Template attività\January  2020 Tutorial Methodology and Template\New Annex 3 febbraio 2020\"/>
    </mc:Choice>
  </mc:AlternateContent>
  <bookViews>
    <workbookView xWindow="0" yWindow="0" windowWidth="23040" windowHeight="9408"/>
  </bookViews>
  <sheets>
    <sheet name="Aggregation" sheetId="1" r:id="rId1"/>
  </sheets>
  <definedNames>
    <definedName name="_xlnm.Print_Area" localSheetId="0">Aggregation!$A$1:$J$21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9" i="1" l="1"/>
  <c r="H27" i="1" l="1"/>
  <c r="H26" i="1"/>
  <c r="H25" i="1"/>
  <c r="H24" i="1"/>
  <c r="H23" i="1"/>
  <c r="H22" i="1"/>
  <c r="H21" i="1"/>
  <c r="H20" i="1"/>
  <c r="H19" i="1"/>
  <c r="H9" i="1"/>
  <c r="H31" i="1" l="1"/>
  <c r="H32" i="1"/>
  <c r="H33" i="1"/>
  <c r="H34" i="1"/>
  <c r="H35" i="1"/>
  <c r="H36" i="1"/>
  <c r="H37" i="1"/>
  <c r="H30" i="1"/>
  <c r="H11" i="1"/>
  <c r="H12" i="1"/>
  <c r="H13" i="1"/>
  <c r="H14" i="1"/>
  <c r="H15" i="1"/>
  <c r="H16" i="1"/>
  <c r="H17" i="1"/>
  <c r="H10" i="1"/>
  <c r="H29" i="1"/>
  <c r="J30" i="1" l="1"/>
  <c r="J29" i="1"/>
  <c r="J20" i="1"/>
  <c r="J19" i="1"/>
  <c r="J10" i="1" l="1"/>
  <c r="J9" i="1" l="1"/>
</calcChain>
</file>

<file path=xl/sharedStrings.xml><?xml version="1.0" encoding="utf-8"?>
<sst xmlns="http://schemas.openxmlformats.org/spreadsheetml/2006/main" count="37" uniqueCount="29">
  <si>
    <t>Exposure</t>
  </si>
  <si>
    <t>Indicator</t>
  </si>
  <si>
    <t>Example</t>
  </si>
  <si>
    <t>Description of factor</t>
  </si>
  <si>
    <t>Assessment scale</t>
  </si>
  <si>
    <t>Highest value</t>
  </si>
  <si>
    <t>Lowest value</t>
  </si>
  <si>
    <t>Observed value</t>
  </si>
  <si>
    <t>Normalised value</t>
  </si>
  <si>
    <t>Weighting factor for each indicator</t>
  </si>
  <si>
    <t>Hazard</t>
  </si>
  <si>
    <t>Number of days with precipitation Max or = 120 mm</t>
  </si>
  <si>
    <t>Too much precipitation in wet season</t>
  </si>
  <si>
    <t>Composite Indicator</t>
  </si>
  <si>
    <t>% of households depending on agricolture for income</t>
  </si>
  <si>
    <t>Lack of urban planning</t>
  </si>
  <si>
    <t>Vulnerability</t>
  </si>
  <si>
    <t xml:space="preserve">People living in flood-prone areas </t>
  </si>
  <si>
    <t>Number of people per Kmq in flood-prone areas</t>
  </si>
  <si>
    <t>PP…..    Name  ……………………….     Area TARGET…………………….. Sub Area Target</t>
  </si>
  <si>
    <t>Impact chain ….</t>
  </si>
  <si>
    <t>M6.2 AGGREGATION OF INDICATORS</t>
  </si>
  <si>
    <t xml:space="preserve">  </t>
  </si>
  <si>
    <t>Area target  or sub Area target -RISK SCORE</t>
  </si>
  <si>
    <t>Composit  indicator (TOTAL)</t>
  </si>
  <si>
    <t>Weighting factors</t>
  </si>
  <si>
    <t>RISK</t>
  </si>
  <si>
    <t xml:space="preserve">Source:                                                                                                                                                            1) Fritzsche, Kerstin; Stefan Schneiderbauer, Philip Bubeck, Stefan Kienberger, Mareike Buth, Marc Zebisch and Walter Kahlenborn 2014: The Vulnerability Sourcebook: Concept and guidelines for standardised vulnerability assessments. Bonn and Eschborn: Deutsche Gesellschaft für Internationale Zusammenarbeit (GIZ) GmbH. https://www.adaptationcommunity.net/vulnerability-assessment/vulnerability-sourcebook/                                                                                                                      with supporting documents: Risk supplement to the Vulnerability Sourcebook and the   guidebook                                                                                                                          Climate Risk Assessment for Ecosystem-bases adaptation   www.adaptationcommunity.net › wp-content › uploads › 2018/06 ›                                                                                                                                </t>
  </si>
  <si>
    <t>M7. RISK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</si>
</sst>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i/>
      <sz val="9"/>
      <color theme="1"/>
      <name val="Arial"/>
      <family val="2"/>
    </font>
    <font>
      <u/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i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6699FF"/>
        <bgColor rgb="FFC9DAF8"/>
      </patternFill>
    </fill>
    <fill>
      <patternFill patternType="solid">
        <fgColor rgb="FF3366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1155CC"/>
        <bgColor rgb="FF1155CC"/>
      </patternFill>
    </fill>
    <fill>
      <patternFill patternType="solid">
        <fgColor rgb="FF3366FF"/>
        <bgColor rgb="FF1155CC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thin">
        <color theme="0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BFBFBF"/>
      </left>
      <right style="thin">
        <color theme="0"/>
      </right>
      <top style="thin">
        <color rgb="FFBFBFBF"/>
      </top>
      <bottom/>
      <diagonal/>
    </border>
    <border>
      <left style="thin">
        <color rgb="FFBFBFBF"/>
      </left>
      <right style="thin">
        <color theme="0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5" fillId="6" borderId="3" xfId="0" applyFont="1" applyFill="1" applyBorder="1" applyProtection="1"/>
    <xf numFmtId="0" fontId="1" fillId="5" borderId="2" xfId="0" applyFont="1" applyFill="1" applyBorder="1" applyProtection="1">
      <protection locked="0"/>
    </xf>
    <xf numFmtId="0" fontId="2" fillId="5" borderId="2" xfId="0" applyFont="1" applyFill="1" applyBorder="1" applyProtection="1">
      <protection locked="0"/>
    </xf>
    <xf numFmtId="0" fontId="1" fillId="5" borderId="3" xfId="0" applyFont="1" applyFill="1" applyBorder="1" applyProtection="1">
      <protection locked="0"/>
    </xf>
    <xf numFmtId="0" fontId="2" fillId="5" borderId="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protection locked="0"/>
    </xf>
    <xf numFmtId="0" fontId="11" fillId="2" borderId="3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5" fillId="2" borderId="3" xfId="0" applyFont="1" applyFill="1" applyBorder="1" applyAlignment="1" applyProtection="1">
      <alignment wrapText="1"/>
      <protection locked="0"/>
    </xf>
    <xf numFmtId="0" fontId="2" fillId="5" borderId="0" xfId="0" applyFont="1" applyFill="1" applyProtection="1"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164" fontId="14" fillId="2" borderId="20" xfId="0" applyNumberFormat="1" applyFont="1" applyFill="1" applyBorder="1" applyAlignment="1" applyProtection="1">
      <protection locked="0"/>
    </xf>
    <xf numFmtId="164" fontId="14" fillId="2" borderId="21" xfId="0" applyNumberFormat="1" applyFont="1" applyFill="1" applyBorder="1" applyAlignment="1" applyProtection="1">
      <protection locked="0"/>
    </xf>
    <xf numFmtId="164" fontId="14" fillId="2" borderId="2" xfId="0" applyNumberFormat="1" applyFont="1" applyFill="1" applyBorder="1" applyAlignment="1" applyProtection="1">
      <protection locked="0"/>
    </xf>
    <xf numFmtId="0" fontId="8" fillId="8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/>
    <xf numFmtId="0" fontId="1" fillId="0" borderId="18" xfId="0" applyFont="1" applyBorder="1" applyAlignment="1" applyProtection="1">
      <alignment horizontal="left" vertical="top"/>
      <protection locked="0"/>
    </xf>
    <xf numFmtId="0" fontId="0" fillId="0" borderId="18" xfId="0" applyBorder="1" applyAlignment="1">
      <alignment horizontal="left" vertical="top"/>
    </xf>
    <xf numFmtId="0" fontId="3" fillId="3" borderId="8" xfId="0" applyFont="1" applyFill="1" applyBorder="1" applyProtection="1">
      <protection locked="0"/>
    </xf>
    <xf numFmtId="0" fontId="3" fillId="3" borderId="10" xfId="0" applyFont="1" applyFill="1" applyBorder="1" applyProtection="1">
      <protection locked="0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2" fillId="2" borderId="3" xfId="0" applyFont="1" applyFill="1" applyBorder="1" applyProtection="1">
      <protection locked="0"/>
    </xf>
    <xf numFmtId="0" fontId="2" fillId="6" borderId="3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top" wrapText="1"/>
    </xf>
    <xf numFmtId="0" fontId="0" fillId="0" borderId="19" xfId="0" applyFont="1" applyBorder="1" applyAlignment="1">
      <alignment vertical="top" wrapText="1"/>
    </xf>
    <xf numFmtId="0" fontId="0" fillId="0" borderId="19" xfId="0" applyBorder="1" applyAlignment="1">
      <alignment wrapText="1"/>
    </xf>
    <xf numFmtId="0" fontId="8" fillId="7" borderId="16" xfId="0" applyFont="1" applyFill="1" applyBorder="1" applyAlignment="1">
      <alignment horizontal="center" vertical="center"/>
    </xf>
    <xf numFmtId="0" fontId="9" fillId="0" borderId="17" xfId="0" applyFont="1" applyBorder="1" applyAlignment="1"/>
    <xf numFmtId="0" fontId="0" fillId="0" borderId="17" xfId="0" applyBorder="1" applyAlignment="1"/>
    <xf numFmtId="0" fontId="12" fillId="0" borderId="18" xfId="0" applyFont="1" applyBorder="1" applyAlignment="1" applyProtection="1">
      <alignment horizontal="left" vertical="top"/>
      <protection locked="0"/>
    </xf>
    <xf numFmtId="0" fontId="13" fillId="0" borderId="18" xfId="0" applyFont="1" applyBorder="1" applyAlignment="1">
      <alignment horizontal="left" vertical="top"/>
    </xf>
    <xf numFmtId="0" fontId="3" fillId="3" borderId="9" xfId="0" applyFont="1" applyFill="1" applyBorder="1" applyProtection="1">
      <protection locked="0"/>
    </xf>
    <xf numFmtId="0" fontId="3" fillId="3" borderId="11" xfId="0" applyFont="1" applyFill="1" applyBorder="1" applyProtection="1">
      <protection locked="0"/>
    </xf>
    <xf numFmtId="0" fontId="7" fillId="3" borderId="1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left"/>
      <protection locked="0"/>
    </xf>
  </cellXfs>
  <cellStyles count="2">
    <cellStyle name="Collegamento ipertestuale" xfId="1" builtinId="8" customBuiltin="1"/>
    <cellStyle name="Normale" xfId="0" builtinId="0"/>
  </cellStyles>
  <dxfs count="0"/>
  <tableStyles count="0" defaultTableStyle="TableStyleMedium2" defaultPivotStyle="PivotStyleLight16"/>
  <colors>
    <mruColors>
      <color rgb="FF3366FF"/>
      <color rgb="FF99CCFF"/>
      <color rgb="FF3333CC"/>
      <color rgb="FF6699FF"/>
      <color rgb="FF9999FF"/>
      <color rgb="FFE1E3BB"/>
      <color rgb="FFFFE3BB"/>
      <color rgb="FFABBB34"/>
      <color rgb="FFF57921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71120</xdr:colOff>
      <xdr:row>0</xdr:row>
      <xdr:rowOff>81280</xdr:rowOff>
    </xdr:from>
    <xdr:to>
      <xdr:col>2</xdr:col>
      <xdr:colOff>660400</xdr:colOff>
      <xdr:row>2</xdr:row>
      <xdr:rowOff>323478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20" y="81280"/>
          <a:ext cx="2133600" cy="5469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Benutzerdefiniert 10">
      <a:dk1>
        <a:srgbClr val="000000"/>
      </a:dk1>
      <a:lt1>
        <a:srgbClr val="FFFFFF"/>
      </a:lt1>
      <a:dk2>
        <a:srgbClr val="727272"/>
      </a:dk2>
      <a:lt2>
        <a:srgbClr val="D9D9D9"/>
      </a:lt2>
      <a:accent1>
        <a:srgbClr val="4B859F"/>
      </a:accent1>
      <a:accent2>
        <a:srgbClr val="C80F0E"/>
      </a:accent2>
      <a:accent3>
        <a:srgbClr val="DEDEAF"/>
      </a:accent3>
      <a:accent4>
        <a:srgbClr val="939393"/>
      </a:accent4>
      <a:accent5>
        <a:srgbClr val="9AB0BA"/>
      </a:accent5>
      <a:accent6>
        <a:srgbClr val="BABA93"/>
      </a:accent6>
      <a:hlink>
        <a:srgbClr val="C00000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tabSelected="1" topLeftCell="A29" zoomScaleNormal="100" zoomScalePageLayoutView="40" workbookViewId="0">
      <selection activeCell="D57" sqref="D57"/>
    </sheetView>
  </sheetViews>
  <sheetFormatPr defaultColWidth="11.44140625" defaultRowHeight="11.4" x14ac:dyDescent="0.2"/>
  <cols>
    <col min="1" max="1" width="11.44140625" style="1" customWidth="1"/>
    <col min="2" max="2" width="11.109375" style="1" customWidth="1"/>
    <col min="3" max="3" width="25.33203125" style="1" customWidth="1"/>
    <col min="4" max="4" width="28" style="1" customWidth="1"/>
    <col min="5" max="5" width="14.21875" style="1" customWidth="1"/>
    <col min="6" max="6" width="17.88671875" style="1" customWidth="1"/>
    <col min="7" max="7" width="11.44140625" style="1"/>
    <col min="8" max="8" width="16.44140625" style="1" customWidth="1"/>
    <col min="9" max="9" width="13.5546875" style="1" customWidth="1"/>
    <col min="10" max="10" width="19.33203125" style="1" customWidth="1"/>
    <col min="11" max="16384" width="11.44140625" style="1"/>
  </cols>
  <sheetData>
    <row r="1" spans="1:11" ht="12" customHeight="1" x14ac:dyDescent="0.2">
      <c r="F1" s="40" t="s">
        <v>27</v>
      </c>
      <c r="G1" s="41"/>
      <c r="H1" s="41"/>
      <c r="I1" s="41"/>
      <c r="J1" s="41"/>
    </row>
    <row r="2" spans="1:11" ht="12" customHeight="1" x14ac:dyDescent="0.2">
      <c r="F2" s="42"/>
      <c r="G2" s="41"/>
      <c r="H2" s="41"/>
      <c r="I2" s="41"/>
      <c r="J2" s="41"/>
    </row>
    <row r="3" spans="1:11" ht="66" customHeight="1" x14ac:dyDescent="0.2">
      <c r="F3" s="43"/>
      <c r="G3" s="44"/>
      <c r="H3" s="44"/>
      <c r="I3" s="44"/>
      <c r="J3" s="44"/>
    </row>
    <row r="4" spans="1:11" ht="14.4" x14ac:dyDescent="0.3">
      <c r="A4" s="45" t="s">
        <v>19</v>
      </c>
      <c r="B4" s="46"/>
      <c r="C4" s="46"/>
      <c r="D4" s="46"/>
      <c r="E4" s="46"/>
      <c r="F4" s="47"/>
      <c r="G4" s="47"/>
      <c r="H4" s="47"/>
      <c r="I4" s="47"/>
      <c r="J4" s="47"/>
    </row>
    <row r="5" spans="1:11" s="3" customFormat="1" ht="18" x14ac:dyDescent="0.2">
      <c r="A5" s="48" t="s">
        <v>20</v>
      </c>
      <c r="B5" s="49"/>
      <c r="C5" s="49"/>
      <c r="D5" s="49"/>
      <c r="E5" s="49"/>
      <c r="F5" s="49"/>
      <c r="G5" s="49"/>
      <c r="H5" s="49"/>
      <c r="I5" s="49"/>
      <c r="J5" s="49"/>
    </row>
    <row r="6" spans="1:11" ht="45" customHeight="1" x14ac:dyDescent="0.2">
      <c r="A6" s="30"/>
      <c r="B6" s="50"/>
      <c r="C6" s="32" t="s">
        <v>3</v>
      </c>
      <c r="D6" s="34" t="s">
        <v>1</v>
      </c>
      <c r="E6" s="54" t="s">
        <v>4</v>
      </c>
      <c r="F6" s="55"/>
      <c r="G6" s="21" t="s">
        <v>7</v>
      </c>
      <c r="H6" s="21" t="s">
        <v>8</v>
      </c>
      <c r="I6" s="21" t="s">
        <v>9</v>
      </c>
      <c r="J6" s="38" t="s">
        <v>13</v>
      </c>
    </row>
    <row r="7" spans="1:11" ht="11.4" customHeight="1" x14ac:dyDescent="0.25">
      <c r="A7" s="31"/>
      <c r="B7" s="51"/>
      <c r="C7" s="52"/>
      <c r="D7" s="53"/>
      <c r="E7" s="6" t="s">
        <v>6</v>
      </c>
      <c r="F7" s="6" t="s">
        <v>5</v>
      </c>
      <c r="G7" s="22"/>
      <c r="H7" s="22"/>
      <c r="I7" s="22"/>
      <c r="J7" s="39"/>
    </row>
    <row r="8" spans="1:11" ht="12" customHeight="1" x14ac:dyDescent="0.25">
      <c r="A8" s="8" t="s">
        <v>10</v>
      </c>
      <c r="B8" s="9"/>
      <c r="C8" s="8"/>
      <c r="D8" s="8"/>
      <c r="E8" s="8"/>
      <c r="F8" s="8"/>
      <c r="G8" s="8"/>
      <c r="H8" s="8"/>
      <c r="I8" s="8"/>
      <c r="J8" s="8"/>
    </row>
    <row r="9" spans="1:11" ht="24" customHeight="1" x14ac:dyDescent="0.2">
      <c r="A9" s="36"/>
      <c r="B9" s="5" t="s">
        <v>2</v>
      </c>
      <c r="C9" s="14" t="s">
        <v>12</v>
      </c>
      <c r="D9" s="12" t="s">
        <v>11</v>
      </c>
      <c r="E9" s="5">
        <v>2</v>
      </c>
      <c r="F9" s="5">
        <v>10</v>
      </c>
      <c r="G9" s="5">
        <v>3</v>
      </c>
      <c r="H9" s="17">
        <f>IF(G9=0,0,(G9-E9)/(F9-E9))</f>
        <v>0.125</v>
      </c>
      <c r="I9" s="5">
        <v>1</v>
      </c>
      <c r="J9" s="13">
        <f>H9*I9/I9</f>
        <v>0.125</v>
      </c>
      <c r="K9" s="2"/>
    </row>
    <row r="10" spans="1:11" ht="15" customHeight="1" x14ac:dyDescent="0.2">
      <c r="A10" s="36"/>
      <c r="B10" s="4">
        <v>1</v>
      </c>
      <c r="C10" s="4"/>
      <c r="D10" s="4"/>
      <c r="E10" s="4"/>
      <c r="F10" s="4"/>
      <c r="G10" s="4"/>
      <c r="H10" s="7">
        <f>IF(G10=0,0,(G10-E10)/(F10-E10))</f>
        <v>0</v>
      </c>
      <c r="I10" s="4"/>
      <c r="J10" s="37">
        <f>IF(SUM(I10:I17)=0,0,SUM(H10*I10,H11*I11,H12*I12,H13*I13,H14*I14,H15*I15,H16*I16,H17*I17)/SUM(I10:I17))</f>
        <v>0</v>
      </c>
    </row>
    <row r="11" spans="1:11" ht="15" customHeight="1" x14ac:dyDescent="0.2">
      <c r="A11" s="36"/>
      <c r="B11" s="4">
        <v>2</v>
      </c>
      <c r="C11" s="4"/>
      <c r="D11" s="4"/>
      <c r="E11" s="4"/>
      <c r="F11" s="4"/>
      <c r="G11" s="4"/>
      <c r="H11" s="7">
        <f t="shared" ref="H11:H17" si="0">IF(G11=0,0,(G11-E11)/(F11-E11))</f>
        <v>0</v>
      </c>
      <c r="I11" s="4"/>
      <c r="J11" s="37"/>
    </row>
    <row r="12" spans="1:11" ht="15" customHeight="1" x14ac:dyDescent="0.2">
      <c r="A12" s="36"/>
      <c r="B12" s="4">
        <v>3</v>
      </c>
      <c r="C12" s="4"/>
      <c r="D12" s="4"/>
      <c r="E12" s="4"/>
      <c r="F12" s="4"/>
      <c r="G12" s="4"/>
      <c r="H12" s="7">
        <f t="shared" si="0"/>
        <v>0</v>
      </c>
      <c r="I12" s="4"/>
      <c r="J12" s="37"/>
    </row>
    <row r="13" spans="1:11" ht="15" customHeight="1" x14ac:dyDescent="0.2">
      <c r="A13" s="36"/>
      <c r="B13" s="4">
        <v>4</v>
      </c>
      <c r="C13" s="4"/>
      <c r="D13" s="4"/>
      <c r="E13" s="4"/>
      <c r="F13" s="4"/>
      <c r="G13" s="4"/>
      <c r="H13" s="7">
        <f t="shared" si="0"/>
        <v>0</v>
      </c>
      <c r="I13" s="4"/>
      <c r="J13" s="37"/>
    </row>
    <row r="14" spans="1:11" ht="15" customHeight="1" x14ac:dyDescent="0.2">
      <c r="A14" s="36"/>
      <c r="B14" s="4">
        <v>5</v>
      </c>
      <c r="C14" s="4"/>
      <c r="D14" s="4"/>
      <c r="E14" s="4"/>
      <c r="F14" s="4"/>
      <c r="G14" s="4"/>
      <c r="H14" s="7">
        <f t="shared" si="0"/>
        <v>0</v>
      </c>
      <c r="I14" s="4"/>
      <c r="J14" s="37"/>
    </row>
    <row r="15" spans="1:11" ht="15" customHeight="1" x14ac:dyDescent="0.2">
      <c r="A15" s="36"/>
      <c r="B15" s="4">
        <v>6</v>
      </c>
      <c r="C15" s="4"/>
      <c r="D15" s="4"/>
      <c r="E15" s="4"/>
      <c r="F15" s="4"/>
      <c r="G15" s="4"/>
      <c r="H15" s="7">
        <f t="shared" si="0"/>
        <v>0</v>
      </c>
      <c r="I15" s="4"/>
      <c r="J15" s="37"/>
    </row>
    <row r="16" spans="1:11" ht="15" customHeight="1" x14ac:dyDescent="0.2">
      <c r="A16" s="36"/>
      <c r="B16" s="4">
        <v>7</v>
      </c>
      <c r="C16" s="4"/>
      <c r="D16" s="4"/>
      <c r="E16" s="4"/>
      <c r="F16" s="4"/>
      <c r="G16" s="4"/>
      <c r="H16" s="7">
        <f t="shared" si="0"/>
        <v>0</v>
      </c>
      <c r="I16" s="4"/>
      <c r="J16" s="37"/>
    </row>
    <row r="17" spans="1:10" ht="15" customHeight="1" x14ac:dyDescent="0.2">
      <c r="A17" s="36"/>
      <c r="B17" s="4">
        <v>8</v>
      </c>
      <c r="C17" s="4"/>
      <c r="D17" s="4"/>
      <c r="E17" s="4"/>
      <c r="F17" s="4"/>
      <c r="G17" s="4"/>
      <c r="H17" s="7">
        <f t="shared" si="0"/>
        <v>0</v>
      </c>
      <c r="I17" s="4"/>
      <c r="J17" s="37"/>
    </row>
    <row r="18" spans="1:10" ht="12" customHeight="1" x14ac:dyDescent="0.25">
      <c r="A18" s="10" t="s">
        <v>0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0" ht="20.399999999999999" x14ac:dyDescent="0.2">
      <c r="A19" s="36"/>
      <c r="B19" s="5" t="s">
        <v>2</v>
      </c>
      <c r="C19" s="14" t="s">
        <v>17</v>
      </c>
      <c r="D19" s="12" t="s">
        <v>18</v>
      </c>
      <c r="E19" s="5">
        <v>0</v>
      </c>
      <c r="F19" s="5">
        <v>3000</v>
      </c>
      <c r="G19" s="5">
        <v>210</v>
      </c>
      <c r="H19" s="15">
        <f>IF(F19=0,0,(G19-E19)/(F19-E19))</f>
        <v>7.0000000000000007E-2</v>
      </c>
      <c r="I19" s="5">
        <v>1</v>
      </c>
      <c r="J19" s="13">
        <f>H19*I19/I19</f>
        <v>7.0000000000000007E-2</v>
      </c>
    </row>
    <row r="20" spans="1:10" x14ac:dyDescent="0.2">
      <c r="A20" s="36"/>
      <c r="B20" s="4">
        <v>1</v>
      </c>
      <c r="C20" s="4"/>
      <c r="D20" s="4"/>
      <c r="E20" s="4"/>
      <c r="F20" s="4"/>
      <c r="G20" s="4"/>
      <c r="H20" s="16">
        <f>IF(F20=0,0,(G20-E20)/(F20-E20))</f>
        <v>0</v>
      </c>
      <c r="I20" s="4"/>
      <c r="J20" s="37">
        <f>IF(SUM(I20:I27)=0,0,SUM(H20*I20,H21*I21,H22*I22,H23*I23,H24*I24,H25*I25,H26*I26,H27*I27)/SUM(I20:I27))</f>
        <v>0</v>
      </c>
    </row>
    <row r="21" spans="1:10" ht="15" customHeight="1" x14ac:dyDescent="0.2">
      <c r="A21" s="36"/>
      <c r="B21" s="4">
        <v>2</v>
      </c>
      <c r="C21" s="4"/>
      <c r="D21" s="4"/>
      <c r="E21" s="4"/>
      <c r="F21" s="4"/>
      <c r="G21" s="4"/>
      <c r="H21" s="16">
        <f>IF(G21=0,0,(G21-E21)/(F21-E21))</f>
        <v>0</v>
      </c>
      <c r="I21" s="4"/>
      <c r="J21" s="37"/>
    </row>
    <row r="22" spans="1:10" ht="15" customHeight="1" x14ac:dyDescent="0.2">
      <c r="A22" s="36"/>
      <c r="B22" s="4">
        <v>3</v>
      </c>
      <c r="C22" s="4"/>
      <c r="D22" s="4"/>
      <c r="E22" s="4"/>
      <c r="F22" s="4"/>
      <c r="G22" s="4"/>
      <c r="H22" s="16">
        <f t="shared" ref="H22:H27" si="1">IF(F22=0,0,(G22-E22)/(F22-E22))</f>
        <v>0</v>
      </c>
      <c r="I22" s="4"/>
      <c r="J22" s="37"/>
    </row>
    <row r="23" spans="1:10" ht="15" customHeight="1" x14ac:dyDescent="0.2">
      <c r="A23" s="36"/>
      <c r="B23" s="4">
        <v>4</v>
      </c>
      <c r="C23" s="4"/>
      <c r="D23" s="4"/>
      <c r="E23" s="4"/>
      <c r="F23" s="4"/>
      <c r="G23" s="4"/>
      <c r="H23" s="16">
        <f t="shared" si="1"/>
        <v>0</v>
      </c>
      <c r="I23" s="4"/>
      <c r="J23" s="37"/>
    </row>
    <row r="24" spans="1:10" x14ac:dyDescent="0.2">
      <c r="A24" s="36"/>
      <c r="B24" s="4">
        <v>5</v>
      </c>
      <c r="C24" s="4"/>
      <c r="D24" s="4"/>
      <c r="E24" s="4"/>
      <c r="F24" s="4"/>
      <c r="G24" s="4"/>
      <c r="H24" s="16">
        <f t="shared" si="1"/>
        <v>0</v>
      </c>
      <c r="I24" s="4"/>
      <c r="J24" s="37"/>
    </row>
    <row r="25" spans="1:10" x14ac:dyDescent="0.2">
      <c r="A25" s="36"/>
      <c r="B25" s="4">
        <v>6</v>
      </c>
      <c r="C25" s="4"/>
      <c r="D25" s="4"/>
      <c r="E25" s="4"/>
      <c r="F25" s="4"/>
      <c r="G25" s="4"/>
      <c r="H25" s="16">
        <f t="shared" si="1"/>
        <v>0</v>
      </c>
      <c r="I25" s="4"/>
      <c r="J25" s="37"/>
    </row>
    <row r="26" spans="1:10" x14ac:dyDescent="0.2">
      <c r="A26" s="36"/>
      <c r="B26" s="4">
        <v>7</v>
      </c>
      <c r="C26" s="4"/>
      <c r="D26" s="4"/>
      <c r="E26" s="4"/>
      <c r="F26" s="4"/>
      <c r="G26" s="4"/>
      <c r="H26" s="16">
        <f t="shared" si="1"/>
        <v>0</v>
      </c>
      <c r="I26" s="4"/>
      <c r="J26" s="37"/>
    </row>
    <row r="27" spans="1:10" x14ac:dyDescent="0.2">
      <c r="A27" s="36"/>
      <c r="B27" s="4">
        <v>8</v>
      </c>
      <c r="C27" s="4"/>
      <c r="D27" s="4"/>
      <c r="E27" s="4"/>
      <c r="F27" s="4"/>
      <c r="G27" s="4"/>
      <c r="H27" s="16">
        <f t="shared" si="1"/>
        <v>0</v>
      </c>
      <c r="I27" s="4"/>
      <c r="J27" s="37"/>
    </row>
    <row r="28" spans="1:10" ht="12" x14ac:dyDescent="0.25">
      <c r="A28" s="10" t="s">
        <v>16</v>
      </c>
      <c r="B28" s="11"/>
      <c r="C28" s="11"/>
      <c r="D28" s="11"/>
      <c r="E28" s="11"/>
      <c r="F28" s="11"/>
      <c r="G28" s="11"/>
      <c r="H28" s="11"/>
      <c r="I28" s="11"/>
      <c r="J28" s="11"/>
    </row>
    <row r="29" spans="1:10" ht="20.399999999999999" x14ac:dyDescent="0.2">
      <c r="A29" s="36"/>
      <c r="B29" s="5" t="s">
        <v>2</v>
      </c>
      <c r="C29" s="14" t="s">
        <v>15</v>
      </c>
      <c r="D29" s="12" t="s">
        <v>14</v>
      </c>
      <c r="E29" s="5">
        <v>25</v>
      </c>
      <c r="F29" s="5">
        <v>75</v>
      </c>
      <c r="G29" s="5">
        <v>60</v>
      </c>
      <c r="H29" s="15">
        <f>IF(F29=0,0,(G29-E29)/(F29-E29))</f>
        <v>0.7</v>
      </c>
      <c r="I29" s="5">
        <v>1</v>
      </c>
      <c r="J29" s="13">
        <f>H29*I29/I29</f>
        <v>0.7</v>
      </c>
    </row>
    <row r="30" spans="1:10" x14ac:dyDescent="0.2">
      <c r="A30" s="36"/>
      <c r="B30" s="4">
        <v>1</v>
      </c>
      <c r="C30" s="4"/>
      <c r="D30" s="4"/>
      <c r="E30" s="4"/>
      <c r="F30" s="4"/>
      <c r="G30" s="4"/>
      <c r="H30" s="16">
        <f>IF(G30=0,0,(G30-E30)/(F30-E30))</f>
        <v>0</v>
      </c>
      <c r="I30" s="4"/>
      <c r="J30" s="37">
        <f>IF(SUM(I30:I37)=0,0,SUM(H30*I30,H31*I31,H32*I32,H33*I33,H34*I34,H35*I35,H36*I36,H37*I37)/SUM(I30:I37))</f>
        <v>0</v>
      </c>
    </row>
    <row r="31" spans="1:10" x14ac:dyDescent="0.2">
      <c r="A31" s="36"/>
      <c r="B31" s="4">
        <v>2</v>
      </c>
      <c r="C31" s="4"/>
      <c r="D31" s="4"/>
      <c r="E31" s="4"/>
      <c r="F31" s="4"/>
      <c r="G31" s="4"/>
      <c r="H31" s="16">
        <f t="shared" ref="H31:H37" si="2">IF(G31=0,0,(G31-E31)/(F31-E31))</f>
        <v>0</v>
      </c>
      <c r="I31" s="4"/>
      <c r="J31" s="37"/>
    </row>
    <row r="32" spans="1:10" x14ac:dyDescent="0.2">
      <c r="A32" s="36"/>
      <c r="B32" s="4">
        <v>3</v>
      </c>
      <c r="C32" s="4"/>
      <c r="D32" s="4"/>
      <c r="E32" s="4"/>
      <c r="F32" s="4"/>
      <c r="G32" s="4"/>
      <c r="H32" s="16">
        <f t="shared" si="2"/>
        <v>0</v>
      </c>
      <c r="I32" s="4"/>
      <c r="J32" s="37"/>
    </row>
    <row r="33" spans="1:10" x14ac:dyDescent="0.2">
      <c r="A33" s="36"/>
      <c r="B33" s="4">
        <v>4</v>
      </c>
      <c r="C33" s="4"/>
      <c r="D33" s="4"/>
      <c r="E33" s="4"/>
      <c r="F33" s="4"/>
      <c r="G33" s="4"/>
      <c r="H33" s="16">
        <f t="shared" si="2"/>
        <v>0</v>
      </c>
      <c r="I33" s="4"/>
      <c r="J33" s="37"/>
    </row>
    <row r="34" spans="1:10" x14ac:dyDescent="0.2">
      <c r="A34" s="36"/>
      <c r="B34" s="4">
        <v>5</v>
      </c>
      <c r="C34" s="4"/>
      <c r="D34" s="4"/>
      <c r="E34" s="4"/>
      <c r="F34" s="4"/>
      <c r="G34" s="4"/>
      <c r="H34" s="16">
        <f t="shared" si="2"/>
        <v>0</v>
      </c>
      <c r="I34" s="4"/>
      <c r="J34" s="37"/>
    </row>
    <row r="35" spans="1:10" x14ac:dyDescent="0.2">
      <c r="A35" s="36"/>
      <c r="B35" s="4">
        <v>6</v>
      </c>
      <c r="C35" s="4"/>
      <c r="D35" s="4"/>
      <c r="E35" s="4"/>
      <c r="F35" s="4"/>
      <c r="G35" s="4"/>
      <c r="H35" s="16">
        <f t="shared" si="2"/>
        <v>0</v>
      </c>
      <c r="I35" s="4"/>
      <c r="J35" s="37"/>
    </row>
    <row r="36" spans="1:10" x14ac:dyDescent="0.2">
      <c r="A36" s="36"/>
      <c r="B36" s="4">
        <v>7</v>
      </c>
      <c r="C36" s="4"/>
      <c r="D36" s="4"/>
      <c r="E36" s="4"/>
      <c r="F36" s="4"/>
      <c r="G36" s="4"/>
      <c r="H36" s="16">
        <f t="shared" si="2"/>
        <v>0</v>
      </c>
      <c r="I36" s="4"/>
      <c r="J36" s="37"/>
    </row>
    <row r="37" spans="1:10" x14ac:dyDescent="0.2">
      <c r="A37" s="36"/>
      <c r="B37" s="4">
        <v>8</v>
      </c>
      <c r="C37" s="4"/>
      <c r="D37" s="4"/>
      <c r="E37" s="4"/>
      <c r="F37" s="4"/>
      <c r="G37" s="4"/>
      <c r="H37" s="16">
        <f t="shared" si="2"/>
        <v>0</v>
      </c>
      <c r="I37" s="4"/>
      <c r="J37" s="37"/>
    </row>
    <row r="40" spans="1:10" ht="12" x14ac:dyDescent="0.25">
      <c r="A40" s="18" t="s">
        <v>21</v>
      </c>
      <c r="B40" s="18"/>
      <c r="C40" s="18"/>
    </row>
    <row r="42" spans="1:10" ht="12" x14ac:dyDescent="0.25">
      <c r="G42" s="18" t="s">
        <v>28</v>
      </c>
    </row>
    <row r="44" spans="1:10" ht="13.8" x14ac:dyDescent="0.25">
      <c r="G44" s="26" t="s">
        <v>22</v>
      </c>
      <c r="H44" s="27"/>
      <c r="I44" s="27"/>
      <c r="J44" s="20"/>
    </row>
    <row r="45" spans="1:10" ht="14.4" x14ac:dyDescent="0.2">
      <c r="G45" s="28" t="s">
        <v>23</v>
      </c>
      <c r="H45" s="29"/>
      <c r="I45" s="29"/>
      <c r="J45" s="3"/>
    </row>
    <row r="46" spans="1:10" x14ac:dyDescent="0.2">
      <c r="G46" s="30"/>
      <c r="H46" s="32" t="s">
        <v>24</v>
      </c>
      <c r="I46" s="34" t="s">
        <v>25</v>
      </c>
      <c r="J46" s="21" t="s">
        <v>26</v>
      </c>
    </row>
    <row r="47" spans="1:10" x14ac:dyDescent="0.2">
      <c r="G47" s="31"/>
      <c r="H47" s="33"/>
      <c r="I47" s="35"/>
      <c r="J47" s="22"/>
    </row>
    <row r="48" spans="1:10" ht="12" x14ac:dyDescent="0.25">
      <c r="G48" s="8" t="s">
        <v>10</v>
      </c>
      <c r="H48" s="8"/>
      <c r="I48" s="8"/>
      <c r="J48" s="8"/>
    </row>
    <row r="49" spans="5:10" ht="12" x14ac:dyDescent="0.25">
      <c r="E49" s="18"/>
      <c r="G49" s="17" t="s">
        <v>2</v>
      </c>
      <c r="H49" s="5">
        <v>0.125</v>
      </c>
      <c r="I49" s="19">
        <v>1</v>
      </c>
      <c r="J49" s="23">
        <f>(H49*I49+H51*I51+H53*I53)/(I49+I51+I53)</f>
        <v>0.29833333333333334</v>
      </c>
    </row>
    <row r="50" spans="5:10" ht="12" x14ac:dyDescent="0.25">
      <c r="G50" s="10" t="s">
        <v>0</v>
      </c>
      <c r="H50" s="11"/>
      <c r="I50" s="11"/>
      <c r="J50" s="24"/>
    </row>
    <row r="51" spans="5:10" x14ac:dyDescent="0.2">
      <c r="G51" s="56" t="s">
        <v>2</v>
      </c>
      <c r="H51" s="5">
        <v>7.0000000000000007E-2</v>
      </c>
      <c r="I51" s="19">
        <v>1</v>
      </c>
      <c r="J51" s="24"/>
    </row>
    <row r="52" spans="5:10" ht="12" x14ac:dyDescent="0.25">
      <c r="G52" s="10" t="s">
        <v>16</v>
      </c>
      <c r="H52" s="11"/>
      <c r="I52" s="11"/>
      <c r="J52" s="24"/>
    </row>
    <row r="53" spans="5:10" x14ac:dyDescent="0.2">
      <c r="G53" s="56" t="s">
        <v>2</v>
      </c>
      <c r="H53" s="5">
        <v>0.7</v>
      </c>
      <c r="I53" s="19">
        <v>1</v>
      </c>
      <c r="J53" s="25"/>
    </row>
  </sheetData>
  <mergeCells count="24">
    <mergeCell ref="F1:J3"/>
    <mergeCell ref="A4:J4"/>
    <mergeCell ref="A5:J5"/>
    <mergeCell ref="H6:H7"/>
    <mergeCell ref="A6:B7"/>
    <mergeCell ref="C6:C7"/>
    <mergeCell ref="D6:D7"/>
    <mergeCell ref="G6:G7"/>
    <mergeCell ref="E6:F6"/>
    <mergeCell ref="I6:I7"/>
    <mergeCell ref="A19:A27"/>
    <mergeCell ref="J20:J27"/>
    <mergeCell ref="A29:A37"/>
    <mergeCell ref="J30:J37"/>
    <mergeCell ref="J6:J7"/>
    <mergeCell ref="J10:J17"/>
    <mergeCell ref="A9:A17"/>
    <mergeCell ref="J46:J47"/>
    <mergeCell ref="J49:J53"/>
    <mergeCell ref="G44:I44"/>
    <mergeCell ref="G45:I45"/>
    <mergeCell ref="G46:G47"/>
    <mergeCell ref="H46:H47"/>
    <mergeCell ref="I46:I47"/>
  </mergeCells>
  <dataValidations count="1">
    <dataValidation type="decimal" operator="notEqual" allowBlank="1" showInputMessage="1" showErrorMessage="1" sqref="F18 F28">
      <formula1>0</formula1>
    </dataValidation>
  </dataValidations>
  <pageMargins left="0.39370078740157483" right="0.39370078740157483" top="7.874015748031496E-2" bottom="7.874015748031496E-2" header="0" footer="0"/>
  <pageSetup paperSize="8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Aggregation</vt:lpstr>
      <vt:lpstr>Aggregation!Area_stampa</vt:lpstr>
    </vt:vector>
  </TitlesOfParts>
  <Company>GIZ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GIZ</dc:creator>
  <cp:lastModifiedBy>rosalba</cp:lastModifiedBy>
  <cp:lastPrinted>2014-11-04T15:45:39Z</cp:lastPrinted>
  <dcterms:created xsi:type="dcterms:W3CDTF">2014-04-11T08:14:38Z</dcterms:created>
  <dcterms:modified xsi:type="dcterms:W3CDTF">2020-02-04T11:33:08Z</dcterms:modified>
</cp:coreProperties>
</file>